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conde cas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<sst xmlns="http://schemas.openxmlformats.org/spreadsheetml/2006/main" count="16" uniqueCount="14">
  <si>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CATEGORIA</t>
  </si>
  <si>
    <t>RENDITA CATASTALE</t>
  </si>
  <si>
    <t>MAGGIORAZIONE RIVALUTAZIONE 5%</t>
  </si>
  <si>
    <t>MOLTIPLICATORE</t>
  </si>
  <si>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</si>
  <si>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</si>
  <si>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IMPOSTA DOVUTA</t>
  </si>
  <si>
    <t>% POSSESSO</t>
  </si>
  <si>
    <t>Da versare</t>
  </si>
  <si>
    <t>Seconda Casa</t>
  </si>
  <si>
    <t>Seconda Pertinenza</t>
  </si>
  <si>
    <t>SECONDE CASE</t>
  </si>
  <si>
    <t>Acconto (16.06.2015)</t>
  </si>
  <si>
    <t>Saldo (16.12.2015)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</si>
</sst>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&quot;€&quot;\ 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65" fontId="6" fillId="34" borderId="12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166" fontId="9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bestFit="1" customWidth="1"/>
    <col min="2" max="2" width="14.28125" style="0" customWidth="1"/>
    <col min="3" max="3" width="22.00390625" style="0" customWidth="1"/>
    <col min="4" max="4" width="21.421875" style="0" customWidth="1"/>
    <col min="5" max="5" width="13.421875" style="0" customWidth="1"/>
    <col min="6" max="6" width="18.7109375" style="0" customWidth="1"/>
    <col min="7" max="7" width="15.57421875" style="0" bestFit="1" customWidth="1"/>
    <col min="8" max="8" width="18.7109375" style="0" customWidth="1"/>
  </cols>
  <sheetData>
    <row r="1" spans="1:8" ht="75" customHeight="1">
      <c r="A1" s="17" t="s">
        <v>11</v>
      </c>
      <c r="B1" s="18"/>
      <c r="C1" s="18"/>
      <c r="D1" s="18"/>
      <c r="E1" s="18"/>
      <c r="F1" s="18"/>
      <c r="G1" s="18"/>
      <c r="H1" s="19"/>
    </row>
    <row r="2" spans="1:8" s="1" customFormat="1" ht="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</v>
      </c>
      <c r="H2" s="12" t="s">
        <v>6</v>
      </c>
    </row>
    <row r="3" spans="1:8" s="2" customFormat="1" ht="75" customHeight="1">
      <c r="A3" s="5" t="s">
        <v>9</v>
      </c>
      <c r="B3" s="3"/>
      <c r="C3" s="6">
        <f>B3+(B3*5/100)</f>
        <v>0</v>
      </c>
      <c r="D3" s="6">
        <v>160</v>
      </c>
      <c r="E3" s="8">
        <v>2.1</v>
      </c>
      <c r="F3" s="9">
        <f>(C3*D3)*E3/1000</f>
        <v>0</v>
      </c>
      <c r="G3" s="4"/>
      <c r="H3" s="7">
        <f>(C3*D3)*(E3/1000)*G3/100</f>
        <v>0</v>
      </c>
    </row>
    <row r="4" spans="1:8" s="2" customFormat="1" ht="75" customHeight="1">
      <c r="A4" s="5" t="s">
        <v>10</v>
      </c>
      <c r="B4" s="3"/>
      <c r="C4" s="6">
        <f>B4+(B4*5/100)</f>
        <v>0</v>
      </c>
      <c r="D4" s="6">
        <v>160</v>
      </c>
      <c r="E4" s="8">
        <v>2.1</v>
      </c>
      <c r="F4" s="9">
        <f>(C4*D4)*E4/1000</f>
        <v>0</v>
      </c>
      <c r="G4" s="4"/>
      <c r="H4" s="7">
        <f>(C4*D4)*(E4/1000)*G4/100</f>
        <v>0</v>
      </c>
    </row>
    <row r="5" spans="1:8" s="2" customFormat="1" ht="75" customHeight="1">
      <c r="A5" s="5" t="s">
        <v>10</v>
      </c>
      <c r="B5" s="3"/>
      <c r="C5" s="6">
        <f>B5+(B5*5/100)</f>
        <v>0</v>
      </c>
      <c r="D5" s="6">
        <v>160</v>
      </c>
      <c r="E5" s="8">
        <v>2.1</v>
      </c>
      <c r="F5" s="9">
        <f>(C5*D5)*E5/1000</f>
        <v>0</v>
      </c>
      <c r="G5" s="4"/>
      <c r="H5" s="7">
        <f>(C5*D5)*(E5/1000)*G5/100</f>
        <v>0</v>
      </c>
    </row>
    <row r="8" spans="1:4" ht="49.5" customHeight="1">
      <c r="A8" s="13" t="s">
        <v>12</v>
      </c>
      <c r="B8" s="14">
        <f>(H3+H4+H5)/2</f>
        <v>0</v>
      </c>
      <c r="C8" s="15" t="s">
        <v>8</v>
      </c>
      <c r="D8" s="16">
        <f>ROUND(B8,0)</f>
        <v>0</v>
      </c>
    </row>
    <row r="9" spans="1:4" ht="49.5" customHeight="1">
      <c r="A9" s="13" t="s">
        <v>13</v>
      </c>
      <c r="B9" s="14">
        <f>(H3+H4+H5)/2</f>
        <v>0</v>
      </c>
      <c r="C9" s="15" t="s">
        <v>8</v>
      </c>
      <c r="D9" s="16">
        <f>ROUND(B9,0)</f>
        <v>0</v>
      </c>
    </row>
  </sheetData>
  <sheetProtection password="8F09" sheet="1" objects="1" scenarios="1"/>
  <mergeCells count="1">
    <mergeCell ref="A1:H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</cp:lastModifiedBy>
  <dcterms:created xsi:type="dcterms:W3CDTF">2014-05-22T15:38:51Z</dcterms:created>
  <dcterms:modified xsi:type="dcterms:W3CDTF">2015-05-20T12:45:13Z</dcterms:modified>
  <cp:category/>
  <cp:version/>
  <cp:contentType/>
  <cp:contentStatus/>
</cp:coreProperties>
</file>